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3275" windowHeight="870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<sst xmlns="http://schemas.openxmlformats.org/spreadsheetml/2006/main" count="115" uniqueCount="56">
  <si>
    <t>a</t>
  </si>
  <si>
    <t>b</t>
  </si>
  <si>
    <t>c</t>
  </si>
  <si>
    <t>d</t>
  </si>
  <si>
    <t>Tra chi viene sottoscritto l'accordo commerciale?</t>
  </si>
  <si>
    <t>Quando è dovuta la commissione supplementare?</t>
  </si>
  <si>
    <t>Test lezione II</t>
  </si>
  <si>
    <t>Qual è il modo per ottenere tutte le informazioni in tempo reale dalle compagnie aeree?</t>
  </si>
  <si>
    <t>Internet</t>
  </si>
  <si>
    <t>le Olta (on line travel agency)</t>
  </si>
  <si>
    <t>A cosa serve il SIPAX</t>
  </si>
  <si>
    <t>Nel franchising chi perde la propria autonomia?</t>
  </si>
  <si>
    <t>Tra i vantaggi del franchisee</t>
  </si>
  <si>
    <t>riduzione rischio d'impresa</t>
  </si>
  <si>
    <t>Per cosa viene stipulata la polizza fidejussoria?</t>
  </si>
  <si>
    <t>Quale tipo di polizze assicurative può vendere un AdV?</t>
  </si>
  <si>
    <t>Tra il T.O. ed il cliente</t>
  </si>
  <si>
    <t>Tra l'AdV ed il cliente</t>
  </si>
  <si>
    <t>Tra il T. O. e l'AdV</t>
  </si>
  <si>
    <t>X</t>
  </si>
  <si>
    <t>Tra il T.O. l'AdV ed il cliente</t>
  </si>
  <si>
    <t xml:space="preserve">Al raggiungimento di detrminati obiettivi </t>
  </si>
  <si>
    <t>Quando la commissione è bassa</t>
  </si>
  <si>
    <t>Quando si è puntuali nei pagamenti</t>
  </si>
  <si>
    <t>Quando si aderisce al factoring</t>
  </si>
  <si>
    <t>attraverso il GDS</t>
  </si>
  <si>
    <t>sul sito delle compagnie</t>
  </si>
  <si>
    <t>Emissione biglietteria ferroviaria</t>
  </si>
  <si>
    <t>Il Franchisor</t>
  </si>
  <si>
    <t>Il Franchisee</t>
  </si>
  <si>
    <t>Entrambi</t>
  </si>
  <si>
    <t>Nessuno dei due</t>
  </si>
  <si>
    <t>Emissione biglietteria marittima</t>
  </si>
  <si>
    <t>Emissione biglietteria aerea</t>
  </si>
  <si>
    <t>nessuna royalties da pagare</t>
  </si>
  <si>
    <t>aumento della clientela</t>
  </si>
  <si>
    <t>diminuzione delle tasse</t>
  </si>
  <si>
    <t>Per il fondo di garanzia</t>
  </si>
  <si>
    <t>Automobilistiche</t>
  </si>
  <si>
    <t>medico bagaglio</t>
  </si>
  <si>
    <t>polizze integrative annullamento</t>
  </si>
  <si>
    <t>responsabilità civile</t>
  </si>
  <si>
    <t>Perché un T.O. stipula un contratto vuoto per pieno?</t>
  </si>
  <si>
    <t>per garantirsi un certo numero di posti a prezzi più vantaggiosi</t>
  </si>
  <si>
    <t>Emissione voucher</t>
  </si>
  <si>
    <t>per la responsabilità civile</t>
  </si>
  <si>
    <t>Cosa si intende per release</t>
  </si>
  <si>
    <t>il termine in cui bisogna rilasciare i posti in allotment</t>
  </si>
  <si>
    <t>la possibilità di vendere fino al giorno prima</t>
  </si>
  <si>
    <t>vendere a quote nette</t>
  </si>
  <si>
    <t>vendere a quote lorde</t>
  </si>
  <si>
    <t>per danni a terzi</t>
  </si>
  <si>
    <t>per la tutela professionale</t>
  </si>
  <si>
    <t>per effettuare l'overbooking</t>
  </si>
  <si>
    <t>per garntirsi i posti migliori</t>
  </si>
  <si>
    <t>per pagare a 90 giorni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</si>
</sst>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i/>
      <sz val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4" fontId="2" fillId="0" borderId="17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34" borderId="1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3">
      <selection activeCell="Q17" sqref="Q17"/>
    </sheetView>
  </sheetViews>
  <sheetFormatPr defaultColWidth="9.140625" defaultRowHeight="12.75"/>
  <cols>
    <col min="1" max="1" width="2.7109375" style="1" customWidth="1"/>
    <col min="2" max="2" width="3.28125" style="1" customWidth="1"/>
    <col min="3" max="3" width="30.7109375" style="2" customWidth="1"/>
    <col min="4" max="4" width="2.140625" style="11" customWidth="1"/>
    <col min="5" max="5" width="4.7109375" style="3" hidden="1" customWidth="1"/>
    <col min="6" max="6" width="4.7109375" style="6" customWidth="1"/>
    <col min="7" max="7" width="6.421875" style="10" hidden="1" customWidth="1"/>
    <col min="8" max="8" width="0.85546875" style="2" customWidth="1"/>
    <col min="9" max="9" width="3.28125" style="1" customWidth="1"/>
    <col min="10" max="10" width="30.7109375" style="1" customWidth="1"/>
    <col min="11" max="11" width="2.140625" style="11" customWidth="1"/>
    <col min="12" max="12" width="6.00390625" style="1" hidden="1" customWidth="1"/>
    <col min="13" max="13" width="6.00390625" style="4" customWidth="1"/>
    <col min="14" max="14" width="6.421875" style="1" hidden="1" customWidth="1"/>
    <col min="15" max="15" width="0.85546875" style="1" customWidth="1"/>
    <col min="16" max="16" width="3.28125" style="0" customWidth="1"/>
    <col min="17" max="17" width="30.7109375" style="0" customWidth="1"/>
    <col min="18" max="18" width="2.140625" style="0" customWidth="1"/>
    <col min="19" max="19" width="4.7109375" style="0" customWidth="1"/>
  </cols>
  <sheetData>
    <row r="1" spans="1:15" ht="33" customHeight="1">
      <c r="A1" s="5"/>
      <c r="B1" s="21" t="s">
        <v>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5"/>
      <c r="O1" s="5"/>
    </row>
    <row r="2" spans="1:19" ht="31.5" customHeight="1">
      <c r="A2" s="4"/>
      <c r="B2" s="24">
        <v>1</v>
      </c>
      <c r="C2" s="25" t="s">
        <v>4</v>
      </c>
      <c r="D2" s="26"/>
      <c r="E2" s="26"/>
      <c r="F2" s="27"/>
      <c r="G2" s="12"/>
      <c r="H2" s="13"/>
      <c r="I2" s="24">
        <v>2</v>
      </c>
      <c r="J2" s="25" t="s">
        <v>5</v>
      </c>
      <c r="K2" s="26"/>
      <c r="L2" s="26"/>
      <c r="M2" s="27"/>
      <c r="N2" s="12"/>
      <c r="O2" s="4"/>
      <c r="P2" s="24">
        <v>3</v>
      </c>
      <c r="Q2" s="25" t="s">
        <v>7</v>
      </c>
      <c r="R2" s="25"/>
      <c r="S2" s="33"/>
    </row>
    <row r="3" spans="1:19" ht="12.75">
      <c r="A3" s="4"/>
      <c r="B3" s="28" t="s">
        <v>0</v>
      </c>
      <c r="C3" s="19" t="s">
        <v>16</v>
      </c>
      <c r="D3" s="22" t="s">
        <v>19</v>
      </c>
      <c r="E3" s="12"/>
      <c r="F3" s="7">
        <v>0.75</v>
      </c>
      <c r="G3" s="12" t="e">
        <f>IF(#REF!="X",#REF!+(#REF!*#REF!),IF(#REF!="X",#REF!+(#REF!*#REF!),IF(#REF!="X",#REF!+(#REF!*#REF!),IF(#REF!="X",#REF!+(#REF!*#REF!),))))</f>
        <v>#REF!</v>
      </c>
      <c r="H3" s="13"/>
      <c r="I3" s="32" t="s">
        <v>0</v>
      </c>
      <c r="J3" s="19" t="s">
        <v>21</v>
      </c>
      <c r="K3" s="22" t="s">
        <v>19</v>
      </c>
      <c r="L3" s="9">
        <f>IF(K3="X",-2.5,IF(K5="X",2.5,IF(#REF!="X",-2.5,IF(#REF!="X",-2.5,))))</f>
        <v>-2.5</v>
      </c>
      <c r="M3" s="23">
        <v>1</v>
      </c>
      <c r="N3" s="17" t="e">
        <f>IF(#REF!="X",L3+(L3*M3),IF(#REF!="X",L3+(L3*M6),IF(#REF!="X",L3+(L3*#REF!),IF(#REF!="X",L3+(L3*#REF!),))))</f>
        <v>#REF!</v>
      </c>
      <c r="O3" s="4"/>
      <c r="P3" s="28" t="s">
        <v>0</v>
      </c>
      <c r="Q3" s="19" t="s">
        <v>8</v>
      </c>
      <c r="R3" s="15"/>
      <c r="S3" s="7">
        <v>0.75</v>
      </c>
    </row>
    <row r="4" spans="1:19" ht="12.75">
      <c r="A4" s="4"/>
      <c r="B4" s="28" t="s">
        <v>1</v>
      </c>
      <c r="C4" s="19" t="s">
        <v>17</v>
      </c>
      <c r="D4" s="22" t="s">
        <v>19</v>
      </c>
      <c r="E4" s="12"/>
      <c r="F4" s="7">
        <v>0.25</v>
      </c>
      <c r="G4" s="12"/>
      <c r="H4" s="13"/>
      <c r="I4" s="28" t="s">
        <v>1</v>
      </c>
      <c r="J4" s="19" t="s">
        <v>22</v>
      </c>
      <c r="K4" s="22" t="s">
        <v>19</v>
      </c>
      <c r="L4" s="12"/>
      <c r="M4" s="7">
        <v>0.75</v>
      </c>
      <c r="N4" s="14"/>
      <c r="O4" s="4"/>
      <c r="P4" s="28" t="s">
        <v>1</v>
      </c>
      <c r="Q4" s="19" t="s">
        <v>9</v>
      </c>
      <c r="R4" s="15"/>
      <c r="S4" s="7">
        <v>0.25</v>
      </c>
    </row>
    <row r="5" spans="1:19" ht="12.75">
      <c r="A5" s="4"/>
      <c r="B5" s="28" t="s">
        <v>2</v>
      </c>
      <c r="C5" s="19" t="s">
        <v>18</v>
      </c>
      <c r="D5" s="20" t="s">
        <v>19</v>
      </c>
      <c r="E5" s="8"/>
      <c r="F5" s="23">
        <v>1</v>
      </c>
      <c r="G5" s="12"/>
      <c r="H5" s="13"/>
      <c r="I5" s="28" t="s">
        <v>2</v>
      </c>
      <c r="J5" s="19" t="s">
        <v>23</v>
      </c>
      <c r="K5" s="20" t="s">
        <v>19</v>
      </c>
      <c r="L5" s="8"/>
      <c r="M5" s="7">
        <v>0.25</v>
      </c>
      <c r="N5" s="14"/>
      <c r="O5" s="4"/>
      <c r="P5" s="28" t="s">
        <v>2</v>
      </c>
      <c r="Q5" s="19" t="s">
        <v>25</v>
      </c>
      <c r="R5" s="20" t="s">
        <v>19</v>
      </c>
      <c r="S5" s="23">
        <v>1</v>
      </c>
    </row>
    <row r="6" spans="1:19" ht="12.75">
      <c r="A6" s="4"/>
      <c r="B6" s="29" t="s">
        <v>3</v>
      </c>
      <c r="C6" s="30" t="s">
        <v>20</v>
      </c>
      <c r="D6" s="20" t="s">
        <v>19</v>
      </c>
      <c r="E6" s="31"/>
      <c r="F6" s="7">
        <v>0.5</v>
      </c>
      <c r="G6" s="12"/>
      <c r="H6" s="13"/>
      <c r="I6" s="29" t="s">
        <v>3</v>
      </c>
      <c r="J6" s="30" t="s">
        <v>24</v>
      </c>
      <c r="K6" s="20" t="s">
        <v>19</v>
      </c>
      <c r="L6" s="31"/>
      <c r="M6" s="7">
        <v>0.5</v>
      </c>
      <c r="N6" s="14"/>
      <c r="O6" s="4"/>
      <c r="P6" s="29" t="s">
        <v>3</v>
      </c>
      <c r="Q6" s="30" t="s">
        <v>26</v>
      </c>
      <c r="R6" s="20"/>
      <c r="S6" s="7">
        <v>0.5</v>
      </c>
    </row>
    <row r="7" spans="1:15" ht="12.75">
      <c r="A7" s="4"/>
      <c r="G7" s="12"/>
      <c r="H7" s="13"/>
      <c r="N7" s="14"/>
      <c r="O7" s="4"/>
    </row>
    <row r="8" spans="1:19" ht="21.75" customHeight="1">
      <c r="A8" s="4"/>
      <c r="B8" s="24">
        <v>4</v>
      </c>
      <c r="C8" s="25" t="s">
        <v>10</v>
      </c>
      <c r="D8" s="26"/>
      <c r="E8" s="26"/>
      <c r="F8" s="27"/>
      <c r="G8" s="12" t="e">
        <f>IF(#REF!="X",#REF!+(#REF!*#REF!),IF(#REF!="X",#REF!+(#REF!*#REF!),IF(#REF!="X",#REF!+(#REF!*#REF!),IF(#REF!="X",#REF!+(#REF!*#REF!),))))</f>
        <v>#REF!</v>
      </c>
      <c r="H8" s="13"/>
      <c r="I8" s="24">
        <v>5</v>
      </c>
      <c r="J8" s="25" t="s">
        <v>11</v>
      </c>
      <c r="K8" s="26"/>
      <c r="L8" s="26"/>
      <c r="M8" s="27"/>
      <c r="N8" s="17" t="e">
        <f>IF(#REF!="X",#REF!+(#REF!*#REF!),IF(#REF!="X",#REF!+(#REF!*#REF!),IF(#REF!="X",#REF!+(#REF!*#REF!),IF(#REF!="X",#REF!+(#REF!*#REF!),))))</f>
        <v>#REF!</v>
      </c>
      <c r="O8" s="4"/>
      <c r="P8" s="24">
        <v>6</v>
      </c>
      <c r="Q8" s="25" t="s">
        <v>12</v>
      </c>
      <c r="R8" s="26"/>
      <c r="S8" s="27"/>
    </row>
    <row r="9" spans="1:19" ht="12.75">
      <c r="A9" s="4"/>
      <c r="B9" s="32" t="s">
        <v>0</v>
      </c>
      <c r="C9" s="19" t="s">
        <v>32</v>
      </c>
      <c r="D9" s="15"/>
      <c r="E9" s="9" t="e">
        <f>IF(D9="X",-2.5,IF(#REF!="X",2.5,IF(#REF!="X",-2.5,IF(#REF!="X",-2.5,))))</f>
        <v>#REF!</v>
      </c>
      <c r="F9" s="7">
        <v>0.25</v>
      </c>
      <c r="G9" s="12"/>
      <c r="H9" s="13"/>
      <c r="I9" s="32" t="s">
        <v>0</v>
      </c>
      <c r="J9" s="19" t="s">
        <v>28</v>
      </c>
      <c r="K9" s="15"/>
      <c r="L9" s="9" t="e">
        <f>IF(K9="X",-2.5,IF(#REF!="X",2.5,IF(#REF!="X",-2.5,IF(K12="X",-2.5,))))</f>
        <v>#REF!</v>
      </c>
      <c r="M9" s="7">
        <v>0.25</v>
      </c>
      <c r="N9" s="14"/>
      <c r="O9" s="4"/>
      <c r="P9" s="32" t="s">
        <v>0</v>
      </c>
      <c r="Q9" s="19" t="s">
        <v>34</v>
      </c>
      <c r="R9" s="15"/>
      <c r="S9" s="7">
        <v>0.25</v>
      </c>
    </row>
    <row r="10" spans="1:19" ht="12.75">
      <c r="A10" s="4"/>
      <c r="B10" s="28" t="s">
        <v>1</v>
      </c>
      <c r="C10" s="19" t="s">
        <v>33</v>
      </c>
      <c r="D10" s="15"/>
      <c r="E10" s="12"/>
      <c r="F10" s="7">
        <v>0.75</v>
      </c>
      <c r="G10" s="12"/>
      <c r="H10" s="13"/>
      <c r="I10" s="28" t="s">
        <v>1</v>
      </c>
      <c r="J10" s="19" t="s">
        <v>29</v>
      </c>
      <c r="K10" s="15"/>
      <c r="L10" s="12"/>
      <c r="M10" s="7">
        <v>0.5</v>
      </c>
      <c r="N10" s="14"/>
      <c r="O10" s="4"/>
      <c r="P10" s="28" t="s">
        <v>1</v>
      </c>
      <c r="Q10" s="19" t="s">
        <v>13</v>
      </c>
      <c r="R10" s="22" t="s">
        <v>19</v>
      </c>
      <c r="S10" s="23">
        <v>1</v>
      </c>
    </row>
    <row r="11" spans="1:19" ht="12.75">
      <c r="A11" s="4"/>
      <c r="B11" s="28" t="s">
        <v>2</v>
      </c>
      <c r="C11" s="19" t="s">
        <v>27</v>
      </c>
      <c r="D11" s="20" t="s">
        <v>19</v>
      </c>
      <c r="E11" s="8"/>
      <c r="F11" s="23">
        <v>1</v>
      </c>
      <c r="G11" s="12"/>
      <c r="H11" s="13"/>
      <c r="I11" s="28" t="s">
        <v>2</v>
      </c>
      <c r="J11" s="19" t="s">
        <v>30</v>
      </c>
      <c r="K11" s="20"/>
      <c r="L11" s="8"/>
      <c r="M11" s="7">
        <v>0.75</v>
      </c>
      <c r="N11" s="14"/>
      <c r="O11" s="4"/>
      <c r="P11" s="28" t="s">
        <v>2</v>
      </c>
      <c r="Q11" s="19" t="s">
        <v>36</v>
      </c>
      <c r="R11" s="20"/>
      <c r="S11" s="7">
        <v>0.5</v>
      </c>
    </row>
    <row r="12" spans="1:19" ht="13.5" customHeight="1">
      <c r="A12" s="4"/>
      <c r="B12" s="29" t="s">
        <v>3</v>
      </c>
      <c r="C12" s="30" t="s">
        <v>44</v>
      </c>
      <c r="D12" s="20"/>
      <c r="E12" s="31"/>
      <c r="F12" s="7">
        <v>0.5</v>
      </c>
      <c r="G12" s="12"/>
      <c r="H12" s="13"/>
      <c r="I12" s="34" t="s">
        <v>3</v>
      </c>
      <c r="J12" s="30" t="s">
        <v>31</v>
      </c>
      <c r="K12" s="20" t="s">
        <v>19</v>
      </c>
      <c r="L12" s="31"/>
      <c r="M12" s="23">
        <v>1</v>
      </c>
      <c r="N12" s="14"/>
      <c r="O12" s="4"/>
      <c r="P12" s="29" t="s">
        <v>3</v>
      </c>
      <c r="Q12" s="30" t="s">
        <v>35</v>
      </c>
      <c r="R12" s="16"/>
      <c r="S12" s="7">
        <v>0.75</v>
      </c>
    </row>
    <row r="13" spans="1:15" ht="12.75">
      <c r="A13" s="4"/>
      <c r="G13" s="12" t="e">
        <f>IF(#REF!="X",#REF!+(#REF!*#REF!),IF(#REF!="X",#REF!+(#REF!*#REF!),IF(#REF!="X",#REF!+(#REF!*#REF!),IF(#REF!="X",#REF!+(#REF!*#REF!),))))</f>
        <v>#REF!</v>
      </c>
      <c r="H13" s="13"/>
      <c r="N13" s="17" t="e">
        <f>IF(#REF!="X",#REF!+(#REF!*#REF!),IF(#REF!="X",#REF!+(#REF!*#REF!),IF(#REF!="X",#REF!+(#REF!*#REF!),IF(#REF!="X",#REF!+(#REF!*#REF!),))))</f>
        <v>#REF!</v>
      </c>
      <c r="O13" s="4"/>
    </row>
    <row r="14" spans="1:19" ht="30" customHeight="1">
      <c r="A14" s="4"/>
      <c r="B14" s="24">
        <v>7</v>
      </c>
      <c r="C14" s="25" t="s">
        <v>14</v>
      </c>
      <c r="D14" s="26"/>
      <c r="E14" s="26"/>
      <c r="F14" s="27"/>
      <c r="G14" s="12"/>
      <c r="H14" s="13"/>
      <c r="I14" s="24">
        <v>8</v>
      </c>
      <c r="J14" s="25" t="s">
        <v>15</v>
      </c>
      <c r="K14" s="26"/>
      <c r="L14" s="26"/>
      <c r="M14" s="27"/>
      <c r="N14" s="14"/>
      <c r="O14" s="4"/>
      <c r="P14" s="24">
        <v>9</v>
      </c>
      <c r="Q14" s="25" t="s">
        <v>42</v>
      </c>
      <c r="R14" s="26"/>
      <c r="S14" s="27"/>
    </row>
    <row r="15" spans="1:19" ht="12.75">
      <c r="A15" s="4"/>
      <c r="B15" s="28" t="s">
        <v>0</v>
      </c>
      <c r="C15" s="19" t="s">
        <v>45</v>
      </c>
      <c r="D15" s="15"/>
      <c r="E15" s="12"/>
      <c r="F15" s="7">
        <v>0.75</v>
      </c>
      <c r="G15" s="12"/>
      <c r="H15" s="13"/>
      <c r="I15" s="32" t="s">
        <v>0</v>
      </c>
      <c r="J15" s="19" t="s">
        <v>38</v>
      </c>
      <c r="K15" s="15"/>
      <c r="L15" s="9" t="e">
        <f>IF(K15="X",-2.5,IF(#REF!="X",2.5,IF(#REF!="X",-2.5,IF(#REF!="X",-2.5,))))</f>
        <v>#REF!</v>
      </c>
      <c r="M15" s="7">
        <v>0.25</v>
      </c>
      <c r="N15" s="14"/>
      <c r="O15" s="4"/>
      <c r="P15" s="32" t="s">
        <v>0</v>
      </c>
      <c r="Q15" s="19" t="s">
        <v>53</v>
      </c>
      <c r="R15" s="15"/>
      <c r="S15" s="7">
        <v>0.25</v>
      </c>
    </row>
    <row r="16" spans="1:19" ht="12.75">
      <c r="A16" s="4"/>
      <c r="B16" s="28" t="s">
        <v>1</v>
      </c>
      <c r="C16" s="19" t="s">
        <v>37</v>
      </c>
      <c r="D16" s="22" t="s">
        <v>19</v>
      </c>
      <c r="E16" s="12"/>
      <c r="F16" s="23">
        <v>1</v>
      </c>
      <c r="G16" s="12"/>
      <c r="H16" s="13"/>
      <c r="I16" s="28" t="s">
        <v>1</v>
      </c>
      <c r="J16" s="19" t="s">
        <v>39</v>
      </c>
      <c r="K16" s="15"/>
      <c r="L16" s="12"/>
      <c r="M16" s="7">
        <v>0.5</v>
      </c>
      <c r="N16" s="14"/>
      <c r="O16" s="4"/>
      <c r="P16" s="28" t="s">
        <v>1</v>
      </c>
      <c r="Q16" s="19" t="s">
        <v>54</v>
      </c>
      <c r="R16" s="15"/>
      <c r="S16" s="7">
        <v>0.5</v>
      </c>
    </row>
    <row r="17" spans="1:19" ht="13.5" customHeight="1">
      <c r="A17" s="4"/>
      <c r="B17" s="28" t="s">
        <v>2</v>
      </c>
      <c r="C17" s="19" t="s">
        <v>51</v>
      </c>
      <c r="D17" s="20"/>
      <c r="E17" s="8"/>
      <c r="F17" s="7">
        <v>0.25</v>
      </c>
      <c r="G17" s="12"/>
      <c r="H17" s="18"/>
      <c r="I17" s="28" t="s">
        <v>2</v>
      </c>
      <c r="J17" s="19" t="s">
        <v>41</v>
      </c>
      <c r="K17" s="15"/>
      <c r="L17" s="12"/>
      <c r="M17" s="7">
        <v>0.75</v>
      </c>
      <c r="N17" s="12"/>
      <c r="O17" s="4"/>
      <c r="P17" s="28" t="s">
        <v>2</v>
      </c>
      <c r="Q17" s="19" t="s">
        <v>55</v>
      </c>
      <c r="R17" s="15"/>
      <c r="S17" s="7">
        <v>0.75</v>
      </c>
    </row>
    <row r="18" spans="1:19" ht="22.5">
      <c r="A18" s="4"/>
      <c r="B18" s="29" t="s">
        <v>3</v>
      </c>
      <c r="C18" s="30" t="s">
        <v>52</v>
      </c>
      <c r="D18" s="20"/>
      <c r="E18" s="31"/>
      <c r="F18" s="7">
        <v>0.5</v>
      </c>
      <c r="G18" s="12" t="e">
        <f>IF(#REF!="X",#REF!+(#REF!*#REF!),IF(#REF!="X",#REF!+(#REF!*#REF!),IF(#REF!="X",#REF!+(#REF!*#REF!),IF(#REF!="X",#REF!+(#REF!*#REF!),))))</f>
        <v>#REF!</v>
      </c>
      <c r="H18" s="18"/>
      <c r="I18" s="29" t="s">
        <v>3</v>
      </c>
      <c r="J18" s="30" t="s">
        <v>40</v>
      </c>
      <c r="K18" s="22" t="s">
        <v>19</v>
      </c>
      <c r="L18" s="35"/>
      <c r="M18" s="23">
        <v>1</v>
      </c>
      <c r="N18" s="17" t="e">
        <f>IF(#REF!="X",#REF!+(#REF!*#REF!),IF(#REF!="X",#REF!+(#REF!*#REF!),IF(#REF!="X",#REF!+(#REF!*#REF!),IF(#REF!="X",#REF!+(#REF!*#REF!),))))</f>
        <v>#REF!</v>
      </c>
      <c r="O18" s="4"/>
      <c r="P18" s="29" t="s">
        <v>3</v>
      </c>
      <c r="Q18" s="30" t="s">
        <v>43</v>
      </c>
      <c r="R18" s="22" t="s">
        <v>19</v>
      </c>
      <c r="S18" s="23">
        <v>1</v>
      </c>
    </row>
    <row r="19" spans="11:15" ht="12.75">
      <c r="K19"/>
      <c r="L19"/>
      <c r="M19"/>
      <c r="N19" s="7">
        <v>0.25</v>
      </c>
      <c r="O19"/>
    </row>
    <row r="20" spans="2:19" ht="13.5" customHeight="1">
      <c r="B20" s="24">
        <v>10</v>
      </c>
      <c r="C20" s="25" t="s">
        <v>46</v>
      </c>
      <c r="D20" s="26"/>
      <c r="E20" s="26"/>
      <c r="F20" s="27"/>
      <c r="G20" s="12"/>
      <c r="H20" s="13"/>
      <c r="I20" s="24">
        <v>11</v>
      </c>
      <c r="J20" s="36"/>
      <c r="K20" s="16"/>
      <c r="L20" s="37" t="e">
        <f>IF(K20="X",-2.5,IF(#REF!="X",2.5,IF(#REF!="X",-2.5,IF(#REF!="X",-2.5,))))</f>
        <v>#REF!</v>
      </c>
      <c r="M20" s="38">
        <v>0.25</v>
      </c>
      <c r="N20" s="14"/>
      <c r="O20" s="4"/>
      <c r="P20" s="24">
        <v>12</v>
      </c>
      <c r="Q20" s="25"/>
      <c r="R20" s="26"/>
      <c r="S20" s="27"/>
    </row>
    <row r="21" spans="2:19" ht="18" customHeight="1">
      <c r="B21" s="32" t="s">
        <v>0</v>
      </c>
      <c r="C21" s="19" t="s">
        <v>48</v>
      </c>
      <c r="D21" s="15"/>
      <c r="E21" s="9" t="e">
        <f>IF(D21="X",-2.5,IF(#REF!="X",2.5,IF(#REF!="X",-2.5,IF(#REF!="X",-2.5,))))</f>
        <v>#REF!</v>
      </c>
      <c r="F21" s="7">
        <v>0.25</v>
      </c>
      <c r="G21" s="12" t="e">
        <f>IF(#REF!="X",E9+(E9*F9),IF(#REF!="X",E9+(E9*#REF!),IF(#REF!="X",E9+(E9*#REF!),IF(#REF!="X",E9+(E9*#REF!),))))</f>
        <v>#REF!</v>
      </c>
      <c r="H21" s="13"/>
      <c r="I21" s="32" t="s">
        <v>0</v>
      </c>
      <c r="J21" s="19"/>
      <c r="K21" s="15"/>
      <c r="L21" s="12"/>
      <c r="M21" s="7">
        <v>0.5</v>
      </c>
      <c r="N21" s="14"/>
      <c r="O21" s="4"/>
      <c r="P21" s="32" t="s">
        <v>0</v>
      </c>
      <c r="Q21" s="19"/>
      <c r="R21" s="15"/>
      <c r="S21" s="7">
        <v>0.25</v>
      </c>
    </row>
    <row r="22" spans="2:19" ht="12.75">
      <c r="B22" s="28" t="s">
        <v>1</v>
      </c>
      <c r="C22" s="19" t="s">
        <v>49</v>
      </c>
      <c r="D22" s="15"/>
      <c r="E22" s="12"/>
      <c r="F22" s="7">
        <v>0.5</v>
      </c>
      <c r="G22" s="12"/>
      <c r="H22" s="13"/>
      <c r="I22" s="28" t="s">
        <v>1</v>
      </c>
      <c r="J22" s="19"/>
      <c r="K22" s="15"/>
      <c r="L22" s="12"/>
      <c r="M22" s="7">
        <v>0.75</v>
      </c>
      <c r="N22" s="14"/>
      <c r="O22" s="4"/>
      <c r="P22" s="28" t="s">
        <v>1</v>
      </c>
      <c r="Q22" s="19"/>
      <c r="R22" s="15"/>
      <c r="S22" s="7">
        <v>0.5</v>
      </c>
    </row>
    <row r="23" spans="2:19" ht="12.75">
      <c r="B23" s="28" t="s">
        <v>2</v>
      </c>
      <c r="C23" s="19" t="s">
        <v>50</v>
      </c>
      <c r="D23" s="15"/>
      <c r="E23" s="12"/>
      <c r="F23" s="7">
        <v>0.75</v>
      </c>
      <c r="G23" s="12"/>
      <c r="H23" s="13"/>
      <c r="I23" s="28" t="s">
        <v>2</v>
      </c>
      <c r="J23" s="19"/>
      <c r="K23" s="15"/>
      <c r="L23" s="12"/>
      <c r="M23" s="7">
        <v>1</v>
      </c>
      <c r="N23" s="12"/>
      <c r="O23" s="4"/>
      <c r="P23" s="28" t="s">
        <v>2</v>
      </c>
      <c r="Q23" s="19"/>
      <c r="R23" s="15"/>
      <c r="S23" s="7">
        <v>0.75</v>
      </c>
    </row>
    <row r="24" spans="2:19" ht="22.5">
      <c r="B24" s="29" t="s">
        <v>3</v>
      </c>
      <c r="C24" s="30" t="s">
        <v>47</v>
      </c>
      <c r="D24" s="22" t="s">
        <v>19</v>
      </c>
      <c r="E24" s="35"/>
      <c r="F24" s="23">
        <v>1</v>
      </c>
      <c r="G24" s="12"/>
      <c r="H24" s="13"/>
      <c r="I24" s="29" t="s">
        <v>3</v>
      </c>
      <c r="J24" s="30"/>
      <c r="K24" s="15"/>
      <c r="L24" s="35"/>
      <c r="M24" s="7">
        <v>0.25</v>
      </c>
      <c r="N24" s="17" t="e">
        <f>IF(#REF!="X",#REF!+(#REF!*#REF!),IF(#REF!="X",#REF!+(#REF!*#REF!),IF(#REF!="X",#REF!+(#REF!*#REF!),IF(#REF!="X",#REF!+(#REF!*#REF!),))))</f>
        <v>#REF!</v>
      </c>
      <c r="O24" s="4"/>
      <c r="P24" s="29" t="s">
        <v>3</v>
      </c>
      <c r="Q24" s="30"/>
      <c r="R24" s="15"/>
      <c r="S24" s="7">
        <v>1</v>
      </c>
    </row>
    <row r="25" spans="7:15" ht="12.75">
      <c r="G25" s="12"/>
      <c r="H25" s="13"/>
      <c r="N25" s="17" t="e">
        <f>IF(#REF!="X",#REF!+(#REF!*#REF!),IF(#REF!="X",#REF!+(#REF!*#REF!),IF(#REF!="X",#REF!+(#REF!*#REF!),IF(#REF!="X",#REF!+(#REF!*#REF!),))))</f>
        <v>#REF!</v>
      </c>
      <c r="O25" s="4"/>
    </row>
    <row r="26" spans="7:15" ht="12.75">
      <c r="G26" s="12"/>
      <c r="H26" s="13"/>
      <c r="N26" s="14"/>
      <c r="O26" s="4"/>
    </row>
    <row r="27" spans="7:15" ht="12.75">
      <c r="G27" s="12"/>
      <c r="H27" s="13"/>
      <c r="N27" s="14"/>
      <c r="O27" s="4"/>
    </row>
    <row r="28" spans="7:15" ht="12.75">
      <c r="G28" s="12"/>
      <c r="H28" s="13"/>
      <c r="N28" s="14"/>
      <c r="O28" s="4"/>
    </row>
    <row r="29" spans="7:15" ht="12.75">
      <c r="G29" s="12" t="e">
        <f>IF(#REF!="X",#REF!+(#REF!*#REF!),IF(#REF!="X",#REF!+(#REF!*#REF!),IF(#REF!="X",#REF!+(#REF!*#REF!),IF(#REF!="X",#REF!+(#REF!*#REF!),))))</f>
        <v>#REF!</v>
      </c>
      <c r="H29" s="13"/>
      <c r="N29" s="12"/>
      <c r="O29" s="4"/>
    </row>
    <row r="30" spans="7:15" ht="12.75">
      <c r="G30" s="12"/>
      <c r="H30" s="13"/>
      <c r="N30" s="17" t="e">
        <f>IF(#REF!="X",#REF!+(#REF!*#REF!),IF(#REF!="X",#REF!+(#REF!*#REF!),IF(#REF!="X",#REF!+(#REF!*#REF!),IF(#REF!="X",#REF!+(#REF!*#REF!),))))</f>
        <v>#REF!</v>
      </c>
      <c r="O30" s="4"/>
    </row>
    <row r="31" spans="7:8" ht="12.75">
      <c r="G31" s="12"/>
      <c r="H31" s="13"/>
    </row>
    <row r="32" spans="7:8" ht="12.75">
      <c r="G32" s="12"/>
      <c r="H32" s="13"/>
    </row>
    <row r="33" spans="7:8" ht="12.75">
      <c r="G33" s="12"/>
      <c r="H33" s="13"/>
    </row>
    <row r="34" spans="7:8" ht="12.75">
      <c r="G34" s="12" t="e">
        <f>IF(#REF!="X",#REF!+(#REF!*#REF!),IF(#REF!="X",#REF!+(#REF!*#REF!),IF(#REF!="X",#REF!+(#REF!*#REF!),IF(#REF!="X",#REF!+(#REF!*#REF!),))))</f>
        <v>#REF!</v>
      </c>
      <c r="H34" s="13"/>
    </row>
    <row r="35" spans="7:8" ht="12.75">
      <c r="G35" s="12"/>
      <c r="H35" s="13"/>
    </row>
    <row r="36" spans="7:8" ht="12.75">
      <c r="G36" s="12"/>
      <c r="H36" s="13"/>
    </row>
    <row r="37" spans="7:8" ht="12.75">
      <c r="G37" s="12"/>
      <c r="H37" s="13"/>
    </row>
    <row r="38" spans="7:8" ht="12.75">
      <c r="G38" s="12"/>
      <c r="H38" s="18"/>
    </row>
    <row r="39" spans="7:8" ht="12.75">
      <c r="G39" s="12" t="e">
        <f>IF(#REF!="X",#REF!+(#REF!*#REF!),IF(#REF!="X",#REF!+(#REF!*#REF!),IF(#REF!="X",#REF!+(#REF!*#REF!),IF(#REF!="X",#REF!+(#REF!*#REF!),))))</f>
        <v>#REF!</v>
      </c>
      <c r="H39" s="18"/>
    </row>
  </sheetData>
  <sheetProtection/>
  <mergeCells count="12">
    <mergeCell ref="Q8:S8"/>
    <mergeCell ref="J14:M14"/>
    <mergeCell ref="Q14:S14"/>
    <mergeCell ref="C20:F20"/>
    <mergeCell ref="Q20:S20"/>
    <mergeCell ref="Q2:S2"/>
    <mergeCell ref="B1:M1"/>
    <mergeCell ref="C2:F2"/>
    <mergeCell ref="C8:F8"/>
    <mergeCell ref="C14:F14"/>
    <mergeCell ref="J2:M2"/>
    <mergeCell ref="J8:M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Privato</dc:creator>
  <cp:keywords/>
  <dc:description/>
  <cp:lastModifiedBy>Utente Windows</cp:lastModifiedBy>
  <cp:lastPrinted>2008-03-05T11:15:58Z</cp:lastPrinted>
  <dcterms:created xsi:type="dcterms:W3CDTF">2008-03-03T15:35:26Z</dcterms:created>
  <dcterms:modified xsi:type="dcterms:W3CDTF">2011-01-18T17:47:20Z</dcterms:modified>
  <cp:category/>
  <cp:version/>
  <cp:contentType/>
  <cp:contentStatus/>
</cp:coreProperties>
</file>